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mu11\Desktop\HP差し替え用データ\"/>
    </mc:Choice>
  </mc:AlternateContent>
  <bookViews>
    <workbookView xWindow="0" yWindow="0" windowWidth="20490" windowHeight="7530" tabRatio="665"/>
  </bookViews>
  <sheets>
    <sheet name="【記載例】居宅介護支援" sheetId="10" r:id="rId1"/>
    <sheet name="介護予防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1">'介護予防支援（１枚版）'!$A$1:$BD$51</definedName>
    <definedName name="_xlnm.Print_Area" localSheetId="3">記入方法!$A$1:$O$77</definedName>
    <definedName name="_xlnm.Print_Area" localSheetId="2">'居宅介護支援（100名）'!$A$1:$BD$133</definedName>
    <definedName name="_xlnm.Print_Titles" localSheetId="0">【記載例】居宅介護支援!$1:$13</definedName>
    <definedName name="_xlnm.Print_Titles" localSheetId="1">'介護予防支援（１枚版）'!$1:$13</definedName>
    <definedName name="_xlnm.Print_Titles" localSheetId="2">'居宅介護支援（100名）'!$1:$13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<sst xmlns="http://schemas.openxmlformats.org/spreadsheetml/2006/main" count="400" uniqueCount="154">
  <si>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</si>
  <si>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</si>
  <si>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</si>
  <si>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</si>
  <si>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</si>
  <si>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</si>
  <si>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</si>
  <si>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</si>
  <si>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</si>
  <si>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</si>
  <si>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</si>
  <si>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</si>
  <si>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</si>
  <si>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</si>
  <si>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</si>
  <si>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</si>
  <si>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</si>
  <si>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</si>
  <si>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</si>
  <si>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</si>
  <si>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</si>
  <si>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</si>
  <si>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</si>
  <si>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</si>
  <si>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</si>
  <si>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</si>
  <si>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</si>
  <si>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</si>
  <si>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</si>
  <si>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</si>
  <si>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</si>
  <si>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</si>
  <si>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</si>
  <si>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</si>
  <si>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</si>
  <si>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</si>
  <si>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</si>
  <si>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</si>
  <si>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</si>
  <si>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</si>
  <si>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</si>
  <si>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</si>
  <si>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</si>
  <si>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</si>
  <si>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</si>
  <si>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</si>
  <si>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</si>
  <si>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</si>
  <si>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</si>
  <si>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</si>
  <si>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</si>
  <si>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</si>
  <si>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</si>
  <si>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</si>
  <si>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</si>
  <si>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</si>
  <si>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</si>
  <si>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</si>
  <si>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</si>
  <si>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</si>
  <si>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</si>
  <si>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</si>
  <si>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</si>
  <si>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</si>
  <si>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</si>
  <si>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</si>
  <si>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</si>
  <si>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</si>
  <si>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</si>
  <si>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</si>
  <si>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</si>
  <si>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</si>
  <si>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</si>
  <si>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</si>
  <si>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</si>
  <si>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</si>
  <si>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</si>
  <si>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</si>
  <si>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</si>
  <si>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</si>
  <si>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</si>
  <si>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</si>
  <si>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</si>
  <si>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</si>
  <si>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</si>
  <si>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</si>
  <si>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</si>
  <si>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</si>
  <si>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</si>
  <si>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</si>
  <si>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</si>
  <si>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</si>
  <si>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</si>
  <si>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</si>
  <si>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</si>
  <si>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</si>
  <si>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</si>
  <si>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</si>
  <si>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</si>
  <si>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</si>
  <si>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</si>
  <si>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</si>
  <si>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</si>
  <si>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</si>
  <si>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</si>
  <si>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</si>
  <si>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</si>
  <si>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</si>
  <si>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</si>
  <si>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</si>
  <si>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</si>
  <si>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</si>
  <si>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</si>
  <si>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</si>
  <si>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</si>
  <si>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</si>
  <si>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</si>
  <si>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</si>
  <si>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</si>
  <si>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</si>
  <si>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</si>
  <si>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</si>
  <si>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</si>
  <si>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</si>
  <si>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</si>
  <si>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</si>
  <si>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</si>
  <si>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</si>
  <si>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</si>
  <si>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</si>
  <si>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</si>
  <si>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</si>
  <si>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</si>
  <si>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</si>
  <si>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</si>
  <si>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</si>
  <si>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</si>
  <si>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</si>
  <si>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</si>
  <si>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</si>
  <si>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</si>
  <si>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</si>
  <si>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</si>
  <si>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B</t>
  </si>
  <si>
    <t>中部　太郎</t>
    <rPh sb="0" eb="2">
      <t>チュウブ</t>
    </rPh>
    <rPh sb="3" eb="5">
      <t>タロウ</t>
    </rPh>
    <phoneticPr fontId="1"/>
  </si>
  <si>
    <t>佐賀　桜</t>
    <rPh sb="0" eb="2">
      <t>サガ</t>
    </rPh>
    <rPh sb="3" eb="4">
      <t>サクラ</t>
    </rPh>
    <phoneticPr fontId="1"/>
  </si>
  <si>
    <t>多久　一郎</t>
    <rPh sb="0" eb="2">
      <t>タク</t>
    </rPh>
    <rPh sb="3" eb="5">
      <t>イチロウ</t>
    </rPh>
    <phoneticPr fontId="1"/>
  </si>
  <si>
    <t>小城　桃子</t>
    <rPh sb="0" eb="2">
      <t>オギ</t>
    </rPh>
    <rPh sb="3" eb="4">
      <t>モモ</t>
    </rPh>
    <rPh sb="4" eb="5">
      <t>コ</t>
    </rPh>
    <phoneticPr fontId="1"/>
  </si>
  <si>
    <t>担当職員、○○包括支援センター</t>
    <rPh sb="0" eb="4">
      <t>タントウショクイン</t>
    </rPh>
    <rPh sb="7" eb="9">
      <t>ホウカツ</t>
    </rPh>
    <rPh sb="9" eb="11">
      <t>シエン</t>
    </rPh>
    <phoneticPr fontId="1"/>
  </si>
  <si>
    <t>○○包括支援センター</t>
    <rPh sb="2" eb="6">
      <t>ホウカツシエン</t>
    </rPh>
    <phoneticPr fontId="1"/>
  </si>
  <si>
    <t>神埼　梅子</t>
    <rPh sb="0" eb="2">
      <t>カンザキ</t>
    </rPh>
    <rPh sb="3" eb="5">
      <t>ウメコ</t>
    </rPh>
    <phoneticPr fontId="1"/>
  </si>
  <si>
    <t>事務職員</t>
    <rPh sb="0" eb="4">
      <t>ジムショクイン</t>
    </rPh>
    <phoneticPr fontId="1"/>
  </si>
  <si>
    <t>ー</t>
    <phoneticPr fontId="1"/>
  </si>
  <si>
    <t>吉野ヶ里　次郎</t>
    <rPh sb="0" eb="4">
      <t>ヨシノガリ</t>
    </rPh>
    <rPh sb="5" eb="7">
      <t>ジロウ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</si>
</sst>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0" zoomScaleNormal="55" zoomScaleSheetLayoutView="70" workbookViewId="0">
      <selection activeCell="AR19" sqref="AR19"/>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106</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4</v>
      </c>
      <c r="V2" s="165"/>
      <c r="W2" s="39" t="s">
        <v>16</v>
      </c>
      <c r="X2" s="166">
        <f>IF(U2=0,"",YEAR(DATE(2018+U2,1,1)))</f>
        <v>2022</v>
      </c>
      <c r="Y2" s="166"/>
      <c r="Z2" s="41" t="s">
        <v>20</v>
      </c>
      <c r="AA2" s="41" t="s">
        <v>21</v>
      </c>
      <c r="AB2" s="165">
        <v>3</v>
      </c>
      <c r="AC2" s="165"/>
      <c r="AD2" s="41" t="s">
        <v>22</v>
      </c>
      <c r="AE2" s="41"/>
      <c r="AF2" s="41"/>
      <c r="AG2" s="41"/>
      <c r="AH2" s="41"/>
      <c r="AI2" s="41"/>
      <c r="AJ2" s="40"/>
      <c r="AK2" s="39" t="s">
        <v>17</v>
      </c>
      <c r="AL2" s="39" t="s">
        <v>16</v>
      </c>
      <c r="AM2" s="165" t="s">
        <v>104</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t="s">
        <v>95</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t="s">
        <v>90</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80</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120</v>
      </c>
      <c r="AR6" s="60"/>
      <c r="AS6" s="155"/>
      <c r="AT6" s="155"/>
      <c r="AU6" s="155"/>
      <c r="AV6" s="60"/>
      <c r="AW6" s="60"/>
      <c r="AX6" s="156"/>
      <c r="AY6" s="60"/>
      <c r="AZ6" s="158">
        <v>100</v>
      </c>
      <c r="BA6" s="159"/>
      <c r="BB6" s="157" t="s">
        <v>119</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31</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121</v>
      </c>
      <c r="D9" s="185"/>
      <c r="E9" s="190" t="s">
        <v>122</v>
      </c>
      <c r="F9" s="185"/>
      <c r="G9" s="190" t="s">
        <v>123</v>
      </c>
      <c r="H9" s="184"/>
      <c r="I9" s="184"/>
      <c r="J9" s="184"/>
      <c r="K9" s="185"/>
      <c r="L9" s="190" t="s">
        <v>124</v>
      </c>
      <c r="M9" s="184"/>
      <c r="N9" s="184"/>
      <c r="O9" s="193"/>
      <c r="P9" s="196" t="s">
        <v>125</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126</v>
      </c>
      <c r="AX9" s="169"/>
      <c r="AY9" s="176" t="s">
        <v>127</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火</v>
      </c>
      <c r="Q13" s="92" t="str">
        <f t="shared" ref="Q13:AQ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si="0"/>
        <v>火</v>
      </c>
      <c r="X13" s="92" t="str">
        <f t="shared" si="0"/>
        <v>水</v>
      </c>
      <c r="Y13" s="92" t="str">
        <f t="shared" si="0"/>
        <v>木</v>
      </c>
      <c r="Z13" s="92" t="str">
        <f t="shared" si="0"/>
        <v>金</v>
      </c>
      <c r="AA13" s="92" t="str">
        <f t="shared" si="0"/>
        <v>土</v>
      </c>
      <c r="AB13" s="92" t="str">
        <f t="shared" si="0"/>
        <v>日</v>
      </c>
      <c r="AC13" s="93" t="str">
        <f t="shared" si="0"/>
        <v>月</v>
      </c>
      <c r="AD13" s="91" t="str">
        <f t="shared" si="0"/>
        <v>火</v>
      </c>
      <c r="AE13" s="92" t="str">
        <f t="shared" si="0"/>
        <v>水</v>
      </c>
      <c r="AF13" s="92" t="str">
        <f t="shared" si="0"/>
        <v>木</v>
      </c>
      <c r="AG13" s="92" t="str">
        <f t="shared" si="0"/>
        <v>金</v>
      </c>
      <c r="AH13" s="92" t="str">
        <f t="shared" si="0"/>
        <v>土</v>
      </c>
      <c r="AI13" s="92" t="str">
        <f t="shared" si="0"/>
        <v>日</v>
      </c>
      <c r="AJ13" s="93" t="str">
        <f t="shared" si="0"/>
        <v>月</v>
      </c>
      <c r="AK13" s="91" t="str">
        <f t="shared" si="0"/>
        <v>火</v>
      </c>
      <c r="AL13" s="92" t="str">
        <f t="shared" si="0"/>
        <v>水</v>
      </c>
      <c r="AM13" s="92" t="str">
        <f t="shared" si="0"/>
        <v>木</v>
      </c>
      <c r="AN13" s="92" t="str">
        <f t="shared" si="0"/>
        <v>金</v>
      </c>
      <c r="AO13" s="92" t="str">
        <f t="shared" si="0"/>
        <v>土</v>
      </c>
      <c r="AP13" s="92" t="str">
        <f t="shared" si="0"/>
        <v>日</v>
      </c>
      <c r="AQ13" s="93" t="str">
        <f t="shared" si="0"/>
        <v>月</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143</v>
      </c>
      <c r="F14" s="221"/>
      <c r="G14" s="222" t="s">
        <v>109</v>
      </c>
      <c r="H14" s="223"/>
      <c r="I14" s="223"/>
      <c r="J14" s="223"/>
      <c r="K14" s="224"/>
      <c r="L14" s="225" t="s">
        <v>144</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t="s">
        <v>148</v>
      </c>
      <c r="AZ14" s="199"/>
      <c r="BA14" s="199"/>
      <c r="BB14" s="199"/>
      <c r="BC14" s="199"/>
      <c r="BD14" s="200"/>
    </row>
    <row r="15" spans="1:57" ht="39.950000000000003" customHeight="1" x14ac:dyDescent="0.4">
      <c r="A15" s="71"/>
      <c r="B15" s="86">
        <f t="shared" ref="B15:B31" si="2">B14+1</f>
        <v>2</v>
      </c>
      <c r="C15" s="201" t="s">
        <v>108</v>
      </c>
      <c r="D15" s="202"/>
      <c r="E15" s="203" t="s">
        <v>66</v>
      </c>
      <c r="F15" s="204"/>
      <c r="G15" s="205" t="s">
        <v>107</v>
      </c>
      <c r="H15" s="206"/>
      <c r="I15" s="206"/>
      <c r="J15" s="206"/>
      <c r="K15" s="207"/>
      <c r="L15" s="208" t="s">
        <v>145</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108</v>
      </c>
      <c r="D16" s="202"/>
      <c r="E16" s="203" t="s">
        <v>116</v>
      </c>
      <c r="F16" s="204"/>
      <c r="G16" s="205" t="s">
        <v>107</v>
      </c>
      <c r="H16" s="206"/>
      <c r="I16" s="206"/>
      <c r="J16" s="206"/>
      <c r="K16" s="207"/>
      <c r="L16" s="208" t="s">
        <v>146</v>
      </c>
      <c r="M16" s="209"/>
      <c r="N16" s="209"/>
      <c r="O16" s="210"/>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1">
        <f>IF($AZ$3="４週",SUM(P16:AQ16),IF($AZ$3="暦月",SUM(P16:AT16),""))</f>
        <v>80</v>
      </c>
      <c r="AV16" s="212"/>
      <c r="AW16" s="213">
        <f t="shared" si="1"/>
        <v>20</v>
      </c>
      <c r="AX16" s="214"/>
      <c r="AY16" s="215"/>
      <c r="AZ16" s="216"/>
      <c r="BA16" s="216"/>
      <c r="BB16" s="216"/>
      <c r="BC16" s="216"/>
      <c r="BD16" s="217"/>
    </row>
    <row r="17" spans="1:56" ht="39.950000000000003" customHeight="1" x14ac:dyDescent="0.4">
      <c r="A17" s="71"/>
      <c r="B17" s="86">
        <f t="shared" si="2"/>
        <v>4</v>
      </c>
      <c r="C17" s="201" t="s">
        <v>108</v>
      </c>
      <c r="D17" s="202"/>
      <c r="E17" s="203" t="s">
        <v>143</v>
      </c>
      <c r="F17" s="204"/>
      <c r="G17" s="205" t="s">
        <v>110</v>
      </c>
      <c r="H17" s="206"/>
      <c r="I17" s="206"/>
      <c r="J17" s="206"/>
      <c r="K17" s="207"/>
      <c r="L17" s="208" t="s">
        <v>147</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t="s">
        <v>149</v>
      </c>
      <c r="AZ17" s="216"/>
      <c r="BA17" s="216"/>
      <c r="BB17" s="216"/>
      <c r="BC17" s="216"/>
      <c r="BD17" s="217"/>
    </row>
    <row r="18" spans="1:56" ht="39.950000000000003" customHeight="1" x14ac:dyDescent="0.4">
      <c r="A18" s="71"/>
      <c r="B18" s="86">
        <f t="shared" si="2"/>
        <v>5</v>
      </c>
      <c r="C18" s="201" t="s">
        <v>108</v>
      </c>
      <c r="D18" s="202"/>
      <c r="E18" s="203" t="s">
        <v>116</v>
      </c>
      <c r="F18" s="204"/>
      <c r="G18" s="205" t="s">
        <v>101</v>
      </c>
      <c r="H18" s="206"/>
      <c r="I18" s="206"/>
      <c r="J18" s="206"/>
      <c r="K18" s="207"/>
      <c r="L18" s="208" t="s">
        <v>150</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t="s">
        <v>151</v>
      </c>
      <c r="D19" s="202"/>
      <c r="E19" s="203" t="s">
        <v>116</v>
      </c>
      <c r="F19" s="204"/>
      <c r="G19" s="205"/>
      <c r="H19" s="206"/>
      <c r="I19" s="206"/>
      <c r="J19" s="206"/>
      <c r="K19" s="207"/>
      <c r="L19" s="208" t="s">
        <v>153</v>
      </c>
      <c r="M19" s="209"/>
      <c r="N19" s="209"/>
      <c r="O19" s="210"/>
      <c r="P19" s="134">
        <v>4</v>
      </c>
      <c r="Q19" s="135">
        <v>4</v>
      </c>
      <c r="R19" s="135"/>
      <c r="S19" s="135"/>
      <c r="T19" s="135">
        <v>4</v>
      </c>
      <c r="U19" s="135">
        <v>4</v>
      </c>
      <c r="V19" s="136">
        <v>4</v>
      </c>
      <c r="W19" s="134">
        <v>4</v>
      </c>
      <c r="X19" s="135">
        <v>4</v>
      </c>
      <c r="Y19" s="135"/>
      <c r="Z19" s="135"/>
      <c r="AA19" s="135">
        <v>4</v>
      </c>
      <c r="AB19" s="135">
        <v>4</v>
      </c>
      <c r="AC19" s="136">
        <v>4</v>
      </c>
      <c r="AD19" s="134">
        <v>4</v>
      </c>
      <c r="AE19" s="135">
        <v>4</v>
      </c>
      <c r="AF19" s="135"/>
      <c r="AG19" s="135"/>
      <c r="AH19" s="135">
        <v>4</v>
      </c>
      <c r="AI19" s="135">
        <v>4</v>
      </c>
      <c r="AJ19" s="136">
        <v>4</v>
      </c>
      <c r="AK19" s="134">
        <v>4</v>
      </c>
      <c r="AL19" s="135">
        <v>4</v>
      </c>
      <c r="AM19" s="135"/>
      <c r="AN19" s="135"/>
      <c r="AO19" s="135">
        <v>4</v>
      </c>
      <c r="AP19" s="135">
        <v>4</v>
      </c>
      <c r="AQ19" s="136">
        <v>4</v>
      </c>
      <c r="AR19" s="134"/>
      <c r="AS19" s="135"/>
      <c r="AT19" s="136"/>
      <c r="AU19" s="211">
        <f t="shared" si="3"/>
        <v>80</v>
      </c>
      <c r="AV19" s="212"/>
      <c r="AW19" s="213">
        <f t="shared" si="1"/>
        <v>20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128</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80</v>
      </c>
      <c r="K38" s="260"/>
      <c r="L38" s="261">
        <v>20</v>
      </c>
      <c r="M38" s="262"/>
      <c r="N38" s="111"/>
      <c r="O38" s="111"/>
      <c r="P38" s="255" t="s">
        <v>30</v>
      </c>
      <c r="Q38" s="256"/>
      <c r="R38" s="98"/>
      <c r="S38" s="98"/>
      <c r="T38" s="252" t="s">
        <v>6</v>
      </c>
      <c r="U38" s="253"/>
      <c r="V38" s="252" t="s">
        <v>68</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85</v>
      </c>
      <c r="J42" s="272" t="s">
        <v>86</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117</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77</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AD2" sqref="AD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106</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4</v>
      </c>
      <c r="V2" s="165"/>
      <c r="W2" s="39" t="s">
        <v>16</v>
      </c>
      <c r="X2" s="166">
        <f>IF(U2=0,"",YEAR(DATE(2018+U2,1,1)))</f>
        <v>2022</v>
      </c>
      <c r="Y2" s="166"/>
      <c r="Z2" s="41" t="s">
        <v>20</v>
      </c>
      <c r="AA2" s="41" t="s">
        <v>21</v>
      </c>
      <c r="AB2" s="165">
        <v>3</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t="s">
        <v>95</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t="s">
        <v>90</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80</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120</v>
      </c>
      <c r="AR6" s="60"/>
      <c r="AS6" s="155"/>
      <c r="AT6" s="155"/>
      <c r="AU6" s="155"/>
      <c r="AV6" s="60"/>
      <c r="AW6" s="60"/>
      <c r="AX6" s="156"/>
      <c r="AY6" s="60"/>
      <c r="AZ6" s="158">
        <v>100</v>
      </c>
      <c r="BA6" s="159"/>
      <c r="BB6" s="157" t="s">
        <v>119</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31</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121</v>
      </c>
      <c r="D9" s="185"/>
      <c r="E9" s="190" t="s">
        <v>122</v>
      </c>
      <c r="F9" s="185"/>
      <c r="G9" s="190" t="s">
        <v>123</v>
      </c>
      <c r="H9" s="184"/>
      <c r="I9" s="184"/>
      <c r="J9" s="184"/>
      <c r="K9" s="185"/>
      <c r="L9" s="190" t="s">
        <v>124</v>
      </c>
      <c r="M9" s="184"/>
      <c r="N9" s="184"/>
      <c r="O9" s="193"/>
      <c r="P9" s="196" t="s">
        <v>125</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126</v>
      </c>
      <c r="AX9" s="169"/>
      <c r="AY9" s="176" t="s">
        <v>127</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火</v>
      </c>
      <c r="Q13" s="92" t="str">
        <f t="shared" ref="Q13:V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ref="W13" si="1">IF(W12=1,"日",IF(W12=2,"月",IF(W12=3,"火",IF(W12=4,"水",IF(W12=5,"木",IF(W12=6,"金","土"))))))</f>
        <v>火</v>
      </c>
      <c r="X13" s="92" t="str">
        <f t="shared" ref="X13" si="2">IF(X12=1,"日",IF(X12=2,"月",IF(X12=3,"火",IF(X12=4,"水",IF(X12=5,"木",IF(X12=6,"金","土"))))))</f>
        <v>水</v>
      </c>
      <c r="Y13" s="92" t="str">
        <f t="shared" ref="Y13" si="3">IF(Y12=1,"日",IF(Y12=2,"月",IF(Y12=3,"火",IF(Y12=4,"水",IF(Y12=5,"木",IF(Y12=6,"金","土"))))))</f>
        <v>木</v>
      </c>
      <c r="Z13" s="92" t="str">
        <f t="shared" ref="Z13" si="4">IF(Z12=1,"日",IF(Z12=2,"月",IF(Z12=3,"火",IF(Z12=4,"水",IF(Z12=5,"木",IF(Z12=6,"金","土"))))))</f>
        <v>金</v>
      </c>
      <c r="AA13" s="92" t="str">
        <f t="shared" ref="AA13" si="5">IF(AA12=1,"日",IF(AA12=2,"月",IF(AA12=3,"火",IF(AA12=4,"水",IF(AA12=5,"木",IF(AA12=6,"金","土"))))))</f>
        <v>土</v>
      </c>
      <c r="AB13" s="92" t="str">
        <f t="shared" ref="AB13" si="6">IF(AB12=1,"日",IF(AB12=2,"月",IF(AB12=3,"火",IF(AB12=4,"水",IF(AB12=5,"木",IF(AB12=6,"金","土"))))))</f>
        <v>日</v>
      </c>
      <c r="AC13" s="93" t="str">
        <f t="shared" ref="AC13" si="7">IF(AC12=1,"日",IF(AC12=2,"月",IF(AC12=3,"火",IF(AC12=4,"水",IF(AC12=5,"木",IF(AC12=6,"金","土"))))))</f>
        <v>月</v>
      </c>
      <c r="AD13" s="91" t="str">
        <f t="shared" ref="AD13" si="8">IF(AD12=1,"日",IF(AD12=2,"月",IF(AD12=3,"火",IF(AD12=4,"水",IF(AD12=5,"木",IF(AD12=6,"金","土"))))))</f>
        <v>火</v>
      </c>
      <c r="AE13" s="92" t="str">
        <f t="shared" ref="AE13" si="9">IF(AE12=1,"日",IF(AE12=2,"月",IF(AE12=3,"火",IF(AE12=4,"水",IF(AE12=5,"木",IF(AE12=6,"金","土"))))))</f>
        <v>水</v>
      </c>
      <c r="AF13" s="92" t="str">
        <f t="shared" ref="AF13" si="10">IF(AF12=1,"日",IF(AF12=2,"月",IF(AF12=3,"火",IF(AF12=4,"水",IF(AF12=5,"木",IF(AF12=6,"金","土"))))))</f>
        <v>木</v>
      </c>
      <c r="AG13" s="92" t="str">
        <f t="shared" ref="AG13" si="11">IF(AG12=1,"日",IF(AG12=2,"月",IF(AG12=3,"火",IF(AG12=4,"水",IF(AG12=5,"木",IF(AG12=6,"金","土"))))))</f>
        <v>金</v>
      </c>
      <c r="AH13" s="92" t="str">
        <f t="shared" ref="AH13" si="12">IF(AH12=1,"日",IF(AH12=2,"月",IF(AH12=3,"火",IF(AH12=4,"水",IF(AH12=5,"木",IF(AH12=6,"金","土"))))))</f>
        <v>土</v>
      </c>
      <c r="AI13" s="92" t="str">
        <f t="shared" ref="AI13" si="13">IF(AI12=1,"日",IF(AI12=2,"月",IF(AI12=3,"火",IF(AI12=4,"水",IF(AI12=5,"木",IF(AI12=6,"金","土"))))))</f>
        <v>日</v>
      </c>
      <c r="AJ13" s="93" t="str">
        <f t="shared" ref="AJ13" si="14">IF(AJ12=1,"日",IF(AJ12=2,"月",IF(AJ12=3,"火",IF(AJ12=4,"水",IF(AJ12=5,"木",IF(AJ12=6,"金","土"))))))</f>
        <v>月</v>
      </c>
      <c r="AK13" s="91" t="str">
        <f t="shared" ref="AK13" si="15">IF(AK12=1,"日",IF(AK12=2,"月",IF(AK12=3,"火",IF(AK12=4,"水",IF(AK12=5,"木",IF(AK12=6,"金","土"))))))</f>
        <v>火</v>
      </c>
      <c r="AL13" s="92" t="str">
        <f t="shared" ref="AL13" si="16">IF(AL12=1,"日",IF(AL12=2,"月",IF(AL12=3,"火",IF(AL12=4,"水",IF(AL12=5,"木",IF(AL12=6,"金","土"))))))</f>
        <v>水</v>
      </c>
      <c r="AM13" s="92" t="str">
        <f t="shared" ref="AM13" si="17">IF(AM12=1,"日",IF(AM12=2,"月",IF(AM12=3,"火",IF(AM12=4,"水",IF(AM12=5,"木",IF(AM12=6,"金","土"))))))</f>
        <v>木</v>
      </c>
      <c r="AN13" s="92" t="str">
        <f t="shared" ref="AN13" si="18">IF(AN12=1,"日",IF(AN12=2,"月",IF(AN12=3,"火",IF(AN12=4,"水",IF(AN12=5,"木",IF(AN12=6,"金","土"))))))</f>
        <v>金</v>
      </c>
      <c r="AO13" s="92" t="str">
        <f t="shared" ref="AO13" si="19">IF(AO12=1,"日",IF(AO12=2,"月",IF(AO12=3,"火",IF(AO12=4,"水",IF(AO12=5,"木",IF(AO12=6,"金","土"))))))</f>
        <v>土</v>
      </c>
      <c r="AP13" s="92" t="str">
        <f t="shared" ref="AP13" si="20">IF(AP12=1,"日",IF(AP12=2,"月",IF(AP12=3,"火",IF(AP12=4,"水",IF(AP12=5,"木",IF(AP12=6,"金","土"))))))</f>
        <v>日</v>
      </c>
      <c r="AQ13" s="93" t="str">
        <f t="shared" ref="AQ13" si="21">IF(AQ12=1,"日",IF(AQ12=2,"月",IF(AQ12=3,"火",IF(AQ12=4,"水",IF(AQ12=5,"木",IF(AQ12=6,"金","土"))))))</f>
        <v>月</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t="s">
        <v>108</v>
      </c>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128</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68</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85</v>
      </c>
      <c r="J42" s="272" t="s">
        <v>86</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117</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77</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L16" sqref="L16:O1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106</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t="s">
        <v>95</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t="s">
        <v>90</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80</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120</v>
      </c>
      <c r="AR6" s="60"/>
      <c r="AS6" s="155"/>
      <c r="AT6" s="155"/>
      <c r="AU6" s="155"/>
      <c r="AV6" s="60"/>
      <c r="AW6" s="60"/>
      <c r="AX6" s="156"/>
      <c r="AY6" s="60"/>
      <c r="AZ6" s="158">
        <v>100</v>
      </c>
      <c r="BA6" s="159"/>
      <c r="BB6" s="157" t="s">
        <v>119</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121</v>
      </c>
      <c r="D9" s="185"/>
      <c r="E9" s="190" t="s">
        <v>122</v>
      </c>
      <c r="F9" s="185"/>
      <c r="G9" s="190" t="s">
        <v>123</v>
      </c>
      <c r="H9" s="184"/>
      <c r="I9" s="184"/>
      <c r="J9" s="184"/>
      <c r="K9" s="185"/>
      <c r="L9" s="190" t="s">
        <v>124</v>
      </c>
      <c r="M9" s="184"/>
      <c r="N9" s="184"/>
      <c r="O9" s="193"/>
      <c r="P9" s="196" t="s">
        <v>125</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126</v>
      </c>
      <c r="AX9" s="169"/>
      <c r="AY9" s="176" t="s">
        <v>127</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t="s">
        <v>2</v>
      </c>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t="s">
        <v>108</v>
      </c>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128</v>
      </c>
      <c r="C115" s="98"/>
      <c r="D115" s="98"/>
      <c r="E115" s="98"/>
      <c r="F115" s="98"/>
      <c r="G115" s="98"/>
      <c r="H115" s="98"/>
      <c r="I115" s="98"/>
      <c r="J115" s="98"/>
      <c r="K115" s="98"/>
      <c r="L115" s="99"/>
      <c r="M115" s="98"/>
      <c r="N115" s="98"/>
      <c r="O115" s="98"/>
      <c r="P115" s="98"/>
      <c r="Q115" s="98"/>
      <c r="R115" s="98"/>
      <c r="S115" s="98"/>
      <c r="T115" s="98" t="s">
        <v>69</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68</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85</v>
      </c>
      <c r="J124" s="272" t="s">
        <v>86</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70</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117</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77</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115</v>
      </c>
      <c r="B2" s="12"/>
      <c r="C2" s="13"/>
    </row>
    <row r="3" spans="1:10" s="11" customFormat="1" ht="20.25" customHeight="1" x14ac:dyDescent="0.4">
      <c r="A3" s="13"/>
      <c r="B3" s="13"/>
      <c r="C3" s="13"/>
    </row>
    <row r="4" spans="1:10" s="11" customFormat="1" ht="20.25" customHeight="1" x14ac:dyDescent="0.4">
      <c r="A4" s="27"/>
      <c r="B4" s="13" t="s">
        <v>81</v>
      </c>
      <c r="C4" s="13"/>
      <c r="E4" s="277" t="s">
        <v>83</v>
      </c>
      <c r="F4" s="277"/>
      <c r="G4" s="277"/>
      <c r="H4" s="277"/>
      <c r="I4" s="277"/>
      <c r="J4" s="277"/>
    </row>
    <row r="5" spans="1:10" s="11" customFormat="1" ht="20.25" customHeight="1" x14ac:dyDescent="0.4">
      <c r="A5" s="28"/>
      <c r="B5" s="13" t="s">
        <v>82</v>
      </c>
      <c r="C5" s="13"/>
      <c r="E5" s="277"/>
      <c r="F5" s="277"/>
      <c r="G5" s="277"/>
      <c r="H5" s="277"/>
      <c r="I5" s="277"/>
      <c r="J5" s="277"/>
    </row>
    <row r="6" spans="1:10" s="11" customFormat="1" ht="20.25" customHeight="1" x14ac:dyDescent="0.4">
      <c r="A6" s="26" t="s">
        <v>79</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91</v>
      </c>
      <c r="B10" s="13"/>
      <c r="C10" s="13"/>
    </row>
    <row r="11" spans="1:10" s="11" customFormat="1" ht="20.25" customHeight="1" x14ac:dyDescent="0.4">
      <c r="A11" s="13"/>
      <c r="B11" s="13"/>
      <c r="C11" s="13"/>
    </row>
    <row r="12" spans="1:10" s="11" customFormat="1" ht="20.25" customHeight="1" x14ac:dyDescent="0.4">
      <c r="A12" s="152" t="s">
        <v>118</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129</v>
      </c>
      <c r="B16" s="153"/>
      <c r="C16" s="153"/>
    </row>
    <row r="17" spans="1:3" s="11" customFormat="1" ht="20.25" customHeight="1" x14ac:dyDescent="0.4">
      <c r="A17" s="153"/>
      <c r="B17" s="153"/>
      <c r="C17" s="153"/>
    </row>
    <row r="18" spans="1:3" s="11" customFormat="1" ht="20.25" customHeight="1" x14ac:dyDescent="0.4">
      <c r="A18" s="152" t="s">
        <v>130</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107</v>
      </c>
    </row>
    <row r="24" spans="1:3" s="11" customFormat="1" ht="20.25" customHeight="1" x14ac:dyDescent="0.4">
      <c r="A24" s="13"/>
      <c r="B24" s="14">
        <v>3</v>
      </c>
      <c r="C24" s="15" t="s">
        <v>108</v>
      </c>
    </row>
    <row r="25" spans="1:3" s="11" customFormat="1" ht="20.25" customHeight="1" x14ac:dyDescent="0.4">
      <c r="A25" s="13"/>
      <c r="B25" s="13"/>
      <c r="C25" s="13"/>
    </row>
    <row r="26" spans="1:3" s="11" customFormat="1" ht="20.25" customHeight="1" x14ac:dyDescent="0.4">
      <c r="A26" s="13" t="s">
        <v>131</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68</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132</v>
      </c>
      <c r="B40" s="13"/>
      <c r="C40" s="13"/>
    </row>
    <row r="41" spans="1:55" s="11" customFormat="1" ht="20.25" customHeight="1" x14ac:dyDescent="0.4">
      <c r="A41" s="13" t="s">
        <v>54</v>
      </c>
      <c r="B41" s="13"/>
      <c r="C41" s="13"/>
    </row>
    <row r="42" spans="1:55" s="11" customFormat="1" ht="20.25" customHeight="1" x14ac:dyDescent="0.4">
      <c r="A42" s="23" t="s">
        <v>92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133</v>
      </c>
      <c r="B44" s="13"/>
    </row>
    <row r="45" spans="1:55" s="11" customFormat="1" ht="20.25" customHeight="1" x14ac:dyDescent="0.4"/>
    <row r="46" spans="1:55" s="11" customFormat="1" ht="20.25" customHeight="1" x14ac:dyDescent="0.4">
      <c r="A46" s="13" t="s">
        <v>134</v>
      </c>
      <c r="B46" s="13"/>
      <c r="C46" s="13"/>
    </row>
    <row r="47" spans="1:55" s="11" customFormat="1" ht="20.25" customHeight="1" x14ac:dyDescent="0.4">
      <c r="A47" s="30" t="s">
        <v>93</v>
      </c>
      <c r="B47" s="13"/>
      <c r="C47" s="13"/>
    </row>
    <row r="48" spans="1:55" s="11" customFormat="1" ht="20.25" customHeight="1" x14ac:dyDescent="0.4"/>
    <row r="49" spans="1:55" s="11" customFormat="1" ht="20.25" customHeight="1" x14ac:dyDescent="0.4">
      <c r="A49" s="13" t="s">
        <v>135</v>
      </c>
      <c r="B49" s="13"/>
      <c r="C49" s="13"/>
    </row>
    <row r="50" spans="1:55" s="11" customFormat="1" ht="20.25" customHeight="1" x14ac:dyDescent="0.4">
      <c r="A50" s="13" t="s">
        <v>94</v>
      </c>
      <c r="B50" s="13"/>
      <c r="C50" s="13"/>
    </row>
    <row r="51" spans="1:55" s="11" customFormat="1" ht="20.25" customHeight="1" x14ac:dyDescent="0.4">
      <c r="A51" s="13"/>
      <c r="B51" s="13"/>
      <c r="C51" s="13"/>
    </row>
    <row r="52" spans="1:55" s="11" customFormat="1" ht="20.25" customHeight="1" x14ac:dyDescent="0.4">
      <c r="A52" s="13" t="s">
        <v>136</v>
      </c>
      <c r="B52" s="13"/>
      <c r="C52" s="13"/>
    </row>
    <row r="53" spans="1:55" s="11" customFormat="1" ht="20.25" customHeight="1" x14ac:dyDescent="0.4">
      <c r="A53" s="13"/>
      <c r="B53" s="13"/>
      <c r="C53" s="13"/>
    </row>
    <row r="54" spans="1:55" s="11" customFormat="1" ht="20.25" customHeight="1" x14ac:dyDescent="0.4">
      <c r="A54" s="11" t="s">
        <v>137</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76</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138</v>
      </c>
      <c r="C58" s="25"/>
      <c r="D58" s="16"/>
      <c r="E58" s="16"/>
    </row>
    <row r="59" spans="1:55" s="11" customFormat="1" ht="20.25" customHeight="1" x14ac:dyDescent="0.4">
      <c r="A59" s="84" t="s">
        <v>96</v>
      </c>
      <c r="B59" s="25"/>
      <c r="C59" s="25"/>
      <c r="D59" s="13"/>
      <c r="E59" s="13"/>
    </row>
    <row r="60" spans="1:55" s="11" customFormat="1" ht="20.25" customHeight="1" x14ac:dyDescent="0.4">
      <c r="A60" s="83" t="s">
        <v>97</v>
      </c>
      <c r="B60" s="25"/>
      <c r="C60" s="25"/>
      <c r="D60" s="29"/>
      <c r="E60" s="29"/>
    </row>
    <row r="61" spans="1:55" s="11" customFormat="1" ht="20.25" customHeight="1" x14ac:dyDescent="0.4">
      <c r="A61" s="84" t="s">
        <v>98</v>
      </c>
      <c r="B61" s="25"/>
      <c r="C61" s="25"/>
      <c r="D61" s="29"/>
      <c r="E61" s="29"/>
    </row>
    <row r="62" spans="1:55" s="11" customFormat="1" ht="20.25" customHeight="1" x14ac:dyDescent="0.4">
      <c r="A62" s="83" t="s">
        <v>99</v>
      </c>
      <c r="B62" s="25"/>
      <c r="C62" s="25"/>
      <c r="D62" s="29"/>
      <c r="E62" s="29"/>
    </row>
    <row r="63" spans="1:55" s="11" customFormat="1" ht="20.25" customHeight="1" x14ac:dyDescent="0.4">
      <c r="A63" s="84" t="s">
        <v>139</v>
      </c>
      <c r="B63" s="25"/>
      <c r="C63" s="25"/>
      <c r="D63" s="29"/>
      <c r="E63" s="29"/>
    </row>
    <row r="64" spans="1:55" s="11" customFormat="1" ht="20.25" customHeight="1" x14ac:dyDescent="0.4">
      <c r="A64" s="84" t="s">
        <v>140</v>
      </c>
      <c r="B64" s="25"/>
      <c r="C64" s="25"/>
      <c r="D64" s="29"/>
      <c r="E64" s="29"/>
    </row>
    <row r="65" spans="1:5" s="11" customFormat="1" ht="20.25" customHeight="1" x14ac:dyDescent="0.4">
      <c r="A65" s="84" t="s">
        <v>141</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3" workbookViewId="0">
      <selection activeCell="F16" sqref="F16"/>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73</v>
      </c>
    </row>
    <row r="3" spans="2:11" x14ac:dyDescent="0.4">
      <c r="B3" s="114" t="s">
        <v>74</v>
      </c>
      <c r="C3" s="114" t="s">
        <v>75</v>
      </c>
    </row>
    <row r="4" spans="2:11" x14ac:dyDescent="0.4">
      <c r="B4" s="114">
        <v>1</v>
      </c>
      <c r="C4" s="147" t="s">
        <v>105</v>
      </c>
    </row>
    <row r="5" spans="2:11" x14ac:dyDescent="0.4">
      <c r="B5" s="114">
        <v>2</v>
      </c>
      <c r="C5" s="147" t="s">
        <v>106</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72</v>
      </c>
    </row>
    <row r="14" spans="2:11" ht="26.25" thickBot="1" x14ac:dyDescent="0.45"/>
    <row r="15" spans="2:11" ht="26.25" thickBot="1" x14ac:dyDescent="0.45">
      <c r="B15" s="148" t="s">
        <v>59</v>
      </c>
      <c r="C15" s="116" t="s">
        <v>2</v>
      </c>
      <c r="D15" s="117" t="s">
        <v>107</v>
      </c>
      <c r="E15" s="118" t="s">
        <v>108</v>
      </c>
      <c r="F15" s="119" t="s">
        <v>151</v>
      </c>
      <c r="G15" s="119" t="s">
        <v>31</v>
      </c>
      <c r="H15" s="119" t="s">
        <v>31</v>
      </c>
      <c r="I15" s="119" t="s">
        <v>88</v>
      </c>
      <c r="J15" s="119" t="s">
        <v>88</v>
      </c>
      <c r="K15" s="120" t="s">
        <v>88</v>
      </c>
    </row>
    <row r="16" spans="2:11" x14ac:dyDescent="0.4">
      <c r="B16" s="278" t="s">
        <v>60</v>
      </c>
      <c r="C16" s="121" t="s">
        <v>109</v>
      </c>
      <c r="D16" s="126" t="s">
        <v>109</v>
      </c>
      <c r="E16" s="126" t="s">
        <v>101</v>
      </c>
      <c r="F16" s="126" t="s">
        <v>152</v>
      </c>
      <c r="G16" s="126"/>
      <c r="H16" s="126"/>
      <c r="I16" s="122"/>
      <c r="J16" s="122"/>
      <c r="K16" s="123"/>
    </row>
    <row r="17" spans="2:11" x14ac:dyDescent="0.4">
      <c r="B17" s="278"/>
      <c r="C17" s="124" t="s">
        <v>67</v>
      </c>
      <c r="D17" s="126" t="s">
        <v>107</v>
      </c>
      <c r="E17" s="126" t="s">
        <v>107</v>
      </c>
      <c r="F17" s="126"/>
      <c r="G17" s="126"/>
      <c r="H17" s="126"/>
      <c r="I17" s="115"/>
      <c r="J17" s="115"/>
      <c r="K17" s="125"/>
    </row>
    <row r="18" spans="2:11" x14ac:dyDescent="0.4">
      <c r="B18" s="278"/>
      <c r="C18" s="124" t="s">
        <v>67</v>
      </c>
      <c r="D18" s="126" t="s">
        <v>31</v>
      </c>
      <c r="E18" s="126" t="s">
        <v>110</v>
      </c>
      <c r="F18" s="126"/>
      <c r="G18" s="126"/>
      <c r="H18" s="126"/>
      <c r="I18" s="115"/>
      <c r="J18" s="115"/>
      <c r="K18" s="125"/>
    </row>
    <row r="19" spans="2:11" x14ac:dyDescent="0.4">
      <c r="B19" s="278"/>
      <c r="C19" s="124" t="s">
        <v>31</v>
      </c>
      <c r="D19" s="126" t="s">
        <v>31</v>
      </c>
      <c r="E19" s="126" t="s">
        <v>111</v>
      </c>
      <c r="F19" s="126"/>
      <c r="G19" s="126"/>
      <c r="H19" s="126"/>
      <c r="I19" s="115"/>
      <c r="J19" s="115"/>
      <c r="K19" s="125"/>
    </row>
    <row r="20" spans="2:11" x14ac:dyDescent="0.4">
      <c r="B20" s="278"/>
      <c r="C20" s="124" t="s">
        <v>31</v>
      </c>
      <c r="D20" s="126" t="s">
        <v>31</v>
      </c>
      <c r="E20" s="126" t="s">
        <v>112</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88</v>
      </c>
      <c r="E23" s="126" t="s">
        <v>31</v>
      </c>
      <c r="F23" s="126"/>
      <c r="G23" s="126"/>
      <c r="H23" s="126"/>
      <c r="I23" s="115"/>
      <c r="J23" s="115"/>
      <c r="K23" s="125"/>
    </row>
    <row r="24" spans="2:11" x14ac:dyDescent="0.4">
      <c r="B24" s="278"/>
      <c r="C24" s="124" t="s">
        <v>31</v>
      </c>
      <c r="D24" s="126" t="s">
        <v>88</v>
      </c>
      <c r="E24" s="126" t="s">
        <v>31</v>
      </c>
      <c r="F24" s="126"/>
      <c r="G24" s="126"/>
      <c r="H24" s="126"/>
      <c r="I24" s="115"/>
      <c r="J24" s="115"/>
      <c r="K24" s="125"/>
    </row>
    <row r="25" spans="2:11" x14ac:dyDescent="0.4">
      <c r="B25" s="278"/>
      <c r="C25" s="124" t="s">
        <v>31</v>
      </c>
      <c r="D25" s="127" t="s">
        <v>88</v>
      </c>
      <c r="E25" s="127" t="s">
        <v>31</v>
      </c>
      <c r="F25" s="127"/>
      <c r="G25" s="127"/>
      <c r="H25" s="127"/>
      <c r="I25" s="115"/>
      <c r="J25" s="115"/>
      <c r="K25" s="125"/>
    </row>
    <row r="26" spans="2:11" x14ac:dyDescent="0.4">
      <c r="B26" s="278"/>
      <c r="C26" s="124" t="s">
        <v>31</v>
      </c>
      <c r="D26" s="127" t="s">
        <v>88</v>
      </c>
      <c r="E26" s="127" t="s">
        <v>31</v>
      </c>
      <c r="F26" s="127"/>
      <c r="G26" s="127"/>
      <c r="H26" s="127"/>
      <c r="I26" s="115"/>
      <c r="J26" s="115"/>
      <c r="K26" s="125"/>
    </row>
    <row r="27" spans="2:11" x14ac:dyDescent="0.4">
      <c r="B27" s="278"/>
      <c r="C27" s="124" t="s">
        <v>31</v>
      </c>
      <c r="D27" s="127" t="s">
        <v>88</v>
      </c>
      <c r="E27" s="127" t="s">
        <v>31</v>
      </c>
      <c r="F27" s="127"/>
      <c r="G27" s="127"/>
      <c r="H27" s="127"/>
      <c r="I27" s="115"/>
      <c r="J27" s="115"/>
      <c r="K27" s="125"/>
    </row>
    <row r="28" spans="2:11" ht="26.25" thickBot="1" x14ac:dyDescent="0.45">
      <c r="B28" s="279"/>
      <c r="C28" s="128" t="s">
        <v>31</v>
      </c>
      <c r="D28" s="129" t="s">
        <v>88</v>
      </c>
      <c r="E28" s="129" t="s">
        <v>31</v>
      </c>
      <c r="F28" s="129"/>
      <c r="G28" s="129"/>
      <c r="H28" s="129"/>
      <c r="I28" s="129"/>
      <c r="J28" s="129"/>
      <c r="K28" s="130"/>
    </row>
    <row r="31" spans="2:11" x14ac:dyDescent="0.4">
      <c r="C31" s="113" t="s">
        <v>84</v>
      </c>
    </row>
    <row r="32" spans="2:11" x14ac:dyDescent="0.4">
      <c r="C32" s="113" t="s">
        <v>32</v>
      </c>
    </row>
    <row r="33" spans="3:3" x14ac:dyDescent="0.4">
      <c r="C33" s="113" t="s">
        <v>102</v>
      </c>
    </row>
    <row r="34" spans="3:3" x14ac:dyDescent="0.4">
      <c r="C34" s="113" t="s">
        <v>87</v>
      </c>
    </row>
    <row r="35" spans="3:3" x14ac:dyDescent="0.4">
      <c r="C35" s="113" t="s">
        <v>113</v>
      </c>
    </row>
    <row r="36" spans="3:3" x14ac:dyDescent="0.4">
      <c r="C36" s="113" t="s">
        <v>114</v>
      </c>
    </row>
    <row r="37" spans="3:3" x14ac:dyDescent="0.4">
      <c r="C37" s="113" t="s">
        <v>33</v>
      </c>
    </row>
    <row r="38" spans="3:3" x14ac:dyDescent="0.4">
      <c r="C38" s="113" t="s">
        <v>34</v>
      </c>
    </row>
    <row r="40" spans="3:3" x14ac:dyDescent="0.4">
      <c r="C40" s="113" t="s">
        <v>103</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介護予防支援（１枚版）</vt:lpstr>
      <vt:lpstr>居宅介護支援（100名）</vt:lpstr>
      <vt:lpstr>記入方法</vt:lpstr>
      <vt:lpstr>プルダウン・リスト</vt:lpstr>
      <vt:lpstr>【記載例】居宅介護支援!Print_Area</vt:lpstr>
      <vt:lpstr>'介護予防支援（１枚版）'!Print_Area</vt:lpstr>
      <vt:lpstr>記入方法!Print_Area</vt:lpstr>
      <vt:lpstr>'居宅介護支援（100名）'!Print_Area</vt:lpstr>
      <vt:lpstr>【記載例】居宅介護支援!Print_Titles</vt:lpstr>
      <vt:lpstr>'介護予防支援（１枚版）'!Print_Titles</vt:lpstr>
      <vt:lpstr>'居宅介護支援（100名）'!Print_Titles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2022-02-03T05:10:35Z</cp:lastPrinted>
  <dcterms:created xsi:type="dcterms:W3CDTF">2020-01-14T23:44:41Z</dcterms:created>
  <dcterms:modified xsi:type="dcterms:W3CDTF">2022-02-03T05:47:37Z</dcterms:modified>
</cp:coreProperties>
</file>